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0610" windowHeight="11640"/>
  </bookViews>
  <sheets>
    <sheet name="Lista PS" sheetId="1" r:id="rId1"/>
    <sheet name="branże" sheetId="3" r:id="rId2"/>
    <sheet name="województwa" sheetId="5" r:id="rId3"/>
    <sheet name="formy prawne" sheetId="6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" i="3"/>
</calcChain>
</file>

<file path=xl/sharedStrings.xml><?xml version="1.0" encoding="utf-8"?>
<sst xmlns="http://schemas.openxmlformats.org/spreadsheetml/2006/main" count="375" uniqueCount="221">
  <si>
    <t>l.p.</t>
  </si>
  <si>
    <t>usługi opiekuńcze</t>
  </si>
  <si>
    <t>zdrowie i uroda</t>
  </si>
  <si>
    <t>REGON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</si>
  <si>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</si>
  <si>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</si>
  <si>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</si>
  <si>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</si>
  <si>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</si>
  <si>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</si>
  <si>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</si>
  <si>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</si>
  <si>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</si>
  <si>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</si>
  <si>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</si>
  <si>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</si>
  <si>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</si>
  <si>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</si>
  <si>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</si>
  <si>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</si>
  <si>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budownictwo</t>
  </si>
  <si>
    <t>dom i ogród</t>
  </si>
  <si>
    <t>edukacja i kultura</t>
  </si>
  <si>
    <t>handel i pozostałe usługi</t>
  </si>
  <si>
    <t>motoryzacja</t>
  </si>
  <si>
    <t>usługi socjalne</t>
  </si>
  <si>
    <t>ulica, numer budynku /lokalu</t>
  </si>
  <si>
    <t>Siedziba podmiotu</t>
  </si>
  <si>
    <t>NIP</t>
  </si>
  <si>
    <t>informatyka</t>
  </si>
  <si>
    <t>rolnictwo, leśnictwo, łowiectwo, rybactwo</t>
  </si>
  <si>
    <t>biznes, finanse, ubezpieczenia</t>
  </si>
  <si>
    <t>ekonomia</t>
  </si>
  <si>
    <t>usługi komunalne</t>
  </si>
  <si>
    <t>usługi dla firm, organizacji i administracji publicznej</t>
  </si>
  <si>
    <t>remonty</t>
  </si>
  <si>
    <t>odpady, ścieki, recycling, utrzymywanie porządku</t>
  </si>
  <si>
    <t>Województwo</t>
  </si>
  <si>
    <t>OWES odpowiadający za PS</t>
  </si>
  <si>
    <t>Subregion</t>
  </si>
  <si>
    <t>6. handel i pozostałe usługi</t>
  </si>
  <si>
    <t>przeprowadzki, sprzedaż kwiatów i roślin</t>
  </si>
  <si>
    <t xml:space="preserve">naprawa samochodów, myjnie </t>
  </si>
  <si>
    <t>rekreacja, turystyka i zakwaterowanie</t>
  </si>
  <si>
    <t>catering</t>
  </si>
  <si>
    <t>gastronomia</t>
  </si>
  <si>
    <t>usługi ochroniarskie</t>
  </si>
  <si>
    <t>ozdoby i dekoracje, produkcja odzieży, zabawki</t>
  </si>
  <si>
    <t>produkcja wody i napojów</t>
  </si>
  <si>
    <t>rybołóstwo, sadownictwo</t>
  </si>
  <si>
    <t>stowarzyszenie</t>
  </si>
  <si>
    <t>kościelna osoba prawna</t>
  </si>
  <si>
    <t>związek stowarzyszeń</t>
  </si>
  <si>
    <t>produkcja mebli</t>
  </si>
  <si>
    <t>produkcja i przetwórstwo żywności</t>
  </si>
  <si>
    <t>pozostała produkcja i przemysł</t>
  </si>
  <si>
    <t>organizacja szkoleń, warsztatów, eventów</t>
  </si>
  <si>
    <t>sklepy, hurtownie, dystrybucja</t>
  </si>
  <si>
    <r>
      <rPr>
        <sz val="11"/>
        <color theme="1"/>
        <rFont val="Czcionka tekstu podstawowego"/>
        <charset val="238"/>
      </rPr>
      <t>tworzenie stron www</t>
    </r>
    <r>
      <rPr>
        <sz val="11"/>
        <color rgb="FF00B050"/>
        <rFont val="Czcionka tekstu podstawowego"/>
        <family val="2"/>
        <charset val="238"/>
      </rPr>
      <t>, naprawa komputerów</t>
    </r>
  </si>
  <si>
    <t>renowacja mebli</t>
  </si>
  <si>
    <r>
      <t xml:space="preserve">agroturystyka, </t>
    </r>
    <r>
      <rPr>
        <sz val="11"/>
        <color rgb="FF00B050"/>
        <rFont val="Czcionka tekstu podstawowego"/>
        <charset val="238"/>
      </rPr>
      <t>hotelarstwo</t>
    </r>
  </si>
  <si>
    <t>usługi księgowe, biurowe, poligraficzne, marketingowe, tłumaczenia</t>
  </si>
  <si>
    <t>ochrona imprez, ochrona mienia</t>
  </si>
  <si>
    <t>profilaktyka, terapia, rehabilitacja</t>
  </si>
  <si>
    <t>w tym:</t>
  </si>
  <si>
    <t>1. budownictwo</t>
  </si>
  <si>
    <t>2. dom i ogród</t>
  </si>
  <si>
    <t>3. edukacja i kultura</t>
  </si>
  <si>
    <t>5. gastronomia</t>
  </si>
  <si>
    <t>8. motoryzacja</t>
  </si>
  <si>
    <t>9. produkcja mebli</t>
  </si>
  <si>
    <t>10. produkcja i przetwórstwo żywności</t>
  </si>
  <si>
    <t>11. pozostała produkcja i przemysł</t>
  </si>
  <si>
    <t>12. rekreacja, turystyka i zakwaterowanie</t>
  </si>
  <si>
    <t>13. rolnictwo, leśnictwo, łowiectwo, rybactwo</t>
  </si>
  <si>
    <t>14. usługi dla firm, organizacji i administracji publicznej</t>
  </si>
  <si>
    <t>15. usługi komunalne</t>
  </si>
  <si>
    <t>16. usługi ochroniarskie</t>
  </si>
  <si>
    <t>17. usługi socjalne</t>
  </si>
  <si>
    <t>18. zdrowie i uroda</t>
  </si>
  <si>
    <t>formy prawne</t>
  </si>
  <si>
    <t>spółdzielnia europejska</t>
  </si>
  <si>
    <t>spółdzielnia socjalna</t>
  </si>
  <si>
    <t>spółdzielnia pracy</t>
  </si>
  <si>
    <t>spółdzielnia inwalidów i niewidomych</t>
  </si>
  <si>
    <t>fundacja</t>
  </si>
  <si>
    <t>spółka non profit (sp. z o.o.)</t>
  </si>
  <si>
    <t>spółka non profit (spółka akcyjna)</t>
  </si>
  <si>
    <t>spółka non profit (europejska)</t>
  </si>
  <si>
    <t>ochotnicza straż pożarna</t>
  </si>
  <si>
    <t>kółko rolnicze</t>
  </si>
  <si>
    <t>koło łowieckie</t>
  </si>
  <si>
    <t>Fundacja Promocji Zdrowego Stylu Życia i Ekologii "Słoiki Baby Jagi"</t>
  </si>
  <si>
    <t>604 091 298</t>
  </si>
  <si>
    <t>biuro@sloikibabyjagi.pl</t>
  </si>
  <si>
    <t>Cedzyna</t>
  </si>
  <si>
    <t>25-900</t>
  </si>
  <si>
    <t>Kielce</t>
  </si>
  <si>
    <t>Świętokrzyskie</t>
  </si>
  <si>
    <t>http://sloikibabyjagi.pl/</t>
  </si>
  <si>
    <t>501 432 861</t>
  </si>
  <si>
    <t>marcin.jedlinski@videoevent.pl</t>
  </si>
  <si>
    <t>Olszewskiego 6</t>
  </si>
  <si>
    <t>25-663</t>
  </si>
  <si>
    <t>http://videoevent.pl/</t>
  </si>
  <si>
    <t>Spółdzielnia Socjalna "Starachowiczanka"</t>
  </si>
  <si>
    <t>starachowiczanka@gmail.com</t>
  </si>
  <si>
    <t>Starachowice</t>
  </si>
  <si>
    <t>Radomska 21</t>
  </si>
  <si>
    <t>27-200</t>
  </si>
  <si>
    <t>http://starachowiczanka.starachowice.eu/</t>
  </si>
  <si>
    <t>info@dziupla.edu.pl</t>
  </si>
  <si>
    <t>Chodkiewicza 42A</t>
  </si>
  <si>
    <t>25-128</t>
  </si>
  <si>
    <t>https://www.facebook.com/przedszkoledziupla/</t>
  </si>
  <si>
    <t>Fundacja "Fabryka Inicjatyw Społeczno-Ekonomicznych"</t>
  </si>
  <si>
    <t>beata.spudy@gmail.com</t>
  </si>
  <si>
    <t>Dewońska 5/12</t>
  </si>
  <si>
    <t>25-637</t>
  </si>
  <si>
    <t>https://www.facebook.com/Fundacja-Fabryka-Inicjatyw-Spo%C5%82eczno-Ekonomicznych-1689236268032007/</t>
  </si>
  <si>
    <t>Fundacja na rzecz promocji zdrowia "PULS"</t>
  </si>
  <si>
    <t>Wesoła 19/3</t>
  </si>
  <si>
    <t>25-305</t>
  </si>
  <si>
    <t>Silniczna 15/U2</t>
  </si>
  <si>
    <t>25-515</t>
  </si>
  <si>
    <t>Stowarzyszenie "Arka Nadziei"</t>
  </si>
  <si>
    <t>41 34 42 858</t>
  </si>
  <si>
    <t>arka.nadziei@op.pl</t>
  </si>
  <si>
    <t>Mickiewicza 1</t>
  </si>
  <si>
    <t>25-352</t>
  </si>
  <si>
    <t>www.arkanadziei.pl</t>
  </si>
  <si>
    <t>Fundacja prowadzi działalność handlową: sprzedaż owoców i warzyw oraz zdrowej żywności.</t>
  </si>
  <si>
    <t>Kielecko - Ostrowiecki OWES</t>
  </si>
  <si>
    <t>Północny</t>
  </si>
  <si>
    <t xml:space="preserve">Spółdzielnia prowadzi działalność w obszarze związanym z fotografią produkcją i postprodukcją nagrań video, działalność edukacyjną, rozrywkową i rekreacyjną. </t>
  </si>
  <si>
    <t>Spółdzielnia socjalna osób prawnych, realizująca usługi z zakresu sprzątania, utrzymywania terenów zielonych oraz realizacji innych usług komunalnych na terenie miasta Starachowice.</t>
  </si>
  <si>
    <t xml:space="preserve">Fundacja prowadzi działalność edukacyjną - opiekę nad dziećmi w formie "leśnego przedszkola", opiekę dzienną, zajęcia dla dzieci i rodzin. </t>
  </si>
  <si>
    <t>Fundacja zajmuje się promocją inicjatyw społecznych, zawodowych i edukacyjnych dla osób w każdym wieku, promocją przedsiębiorczości oraz reintegracją i integracją zawodową i społeczną osób potrzebujących wsparcia.</t>
  </si>
  <si>
    <t>Świętokrzyski Ośrodek Wsparcia Ekonomii Społecznej</t>
  </si>
  <si>
    <t>Fundacja realizuje działania z obszaru edukacji, opieki nad dziećmi, prowadzi inicjatywy społeczne, realizuje inicjatywy w obszarze zdrowia. W ramach działalności gospodarczej prowadzi sprzedaż książek.</t>
  </si>
  <si>
    <t>Spółdzielnia prowdzi usługi księgowo-rachunkowe, doradztwo podatkowe i inne, jest agencją pracy tymczasowej.</t>
  </si>
  <si>
    <t>Stowarzyszenie prowadzi usługi społeczne (schronisko, świetlica) dla osób wykluczonych i bezdomnych. Zarządza schroniskiem dla zwierząt, prowadzi działalność handlową (sklep zoologiczny), usługową (weterynaria) i produkcyjną (tartak).</t>
  </si>
  <si>
    <t>INNOVASPAL Ośrodek Profesjonalizacji Kadr Sp. Z o.o.</t>
  </si>
  <si>
    <t>41 248 15 55</t>
  </si>
  <si>
    <t>innovaspal@ostrowiec.biz.pl</t>
  </si>
  <si>
    <t>Ostrowiec Świętokrzyski</t>
  </si>
  <si>
    <t>Sandomierska 26A</t>
  </si>
  <si>
    <t>27-400</t>
  </si>
  <si>
    <t>Spółka prowadzi działalność szkoleniową (szkolenia spawalnicze, inne szkolenia zawodowe). Prowadzi również hostel oferujacy usługi zakwaterowania i wyżywienia.</t>
  </si>
  <si>
    <t>Spółdzielnia Socjalna "STAR 2006"</t>
  </si>
  <si>
    <t>Mickiewicza 1A</t>
  </si>
  <si>
    <t>Spółdzielnia prowadzi związaną z usługami rehablitacyjnymi (gabinet kinezyterapii) oraz sprzedaż miodów i produktów pszczelich.</t>
  </si>
  <si>
    <t>centrumppim@gmail.com</t>
  </si>
  <si>
    <t>Dzierzgów</t>
  </si>
  <si>
    <t>Busko-Zdrój</t>
  </si>
  <si>
    <t>kazimierskiesmaki@onet.pl</t>
  </si>
  <si>
    <t xml:space="preserve">Gorzków </t>
  </si>
  <si>
    <t>(41) 330 53 12                535 606 014</t>
  </si>
  <si>
    <t xml:space="preserve">Dziewiątle </t>
  </si>
  <si>
    <t>29-135</t>
  </si>
  <si>
    <t>Radków</t>
  </si>
  <si>
    <t>Bohaterów Warszawy 57A</t>
  </si>
  <si>
    <t>28-100</t>
  </si>
  <si>
    <t>28-500</t>
  </si>
  <si>
    <t>Kazimierza Wielka</t>
  </si>
  <si>
    <t xml:space="preserve">39A </t>
  </si>
  <si>
    <t>27-570</t>
  </si>
  <si>
    <t xml:space="preserve"> Iwaniska</t>
  </si>
  <si>
    <t>https://mxvolley.pl/</t>
  </si>
  <si>
    <t>brak</t>
  </si>
  <si>
    <t>http://pl-pl.facebook.com/kazimierskiesmaki/</t>
  </si>
  <si>
    <t>https://www.fundacjapuls.eu</t>
  </si>
  <si>
    <t>brak chwilowo</t>
  </si>
  <si>
    <t>14. usługi socjalne</t>
  </si>
  <si>
    <t xml:space="preserve">                  </t>
  </si>
  <si>
    <t>Prowadzenie sklepu stacjonarnego oraz internetowego trudniącego się sprzedażą suplementów diety i odżywek dla sportowców, osób aktywnych fizycznie.</t>
  </si>
  <si>
    <t>Usługi sportowe oraz fitness świadczone stacjonarnie i w sposób mobilny.</t>
  </si>
  <si>
    <t>Założycielami są: Miasto i Gmina Kazimierza Wielka oraz Parafia p.w. Św. Małgorzaty w Gorzkowie. Firma społeczna prowadzi zakład gastronomiczny ze stołówką, przygotowujący posiłki dla placówek oświatowych, senioralnych oraz klientów indywidualnych.</t>
  </si>
  <si>
    <t>Fundacja prowadzi działalność handlową:  napraw i konserwacja sprzętów, sprzedaż bezpośrednia, sprzedaż mebli, artykułów używanych oraz gospodarstwa domowego, usługi.</t>
  </si>
  <si>
    <t>Południowy</t>
  </si>
  <si>
    <t xml:space="preserve">Południowy </t>
  </si>
  <si>
    <t>dominiklisacme@gmail.com</t>
  </si>
  <si>
    <t>os. Rosochy 82/33</t>
  </si>
  <si>
    <t>Spółdzielnia osób fizycznych, prowadzi usługi remontowe i budowlane oraz usługi sprzątania.</t>
  </si>
  <si>
    <t>Fundacja Rozwoju Osobistego i Sportowego - Akademia Sportu Kielce</t>
  </si>
  <si>
    <t>ul. Piekoszowska 37A</t>
  </si>
  <si>
    <t>25-723</t>
  </si>
  <si>
    <t xml:space="preserve">Fundacja prowadzi usługi kształcenia ustawicznego osób dorosłych oraz działalność sportową z zakresu sztuk walki. </t>
  </si>
  <si>
    <t>biuro@stacjabiznesu.pl</t>
  </si>
  <si>
    <t>Fundacja "Przystań w naturze"</t>
  </si>
  <si>
    <t>Spółdzielnia Socjalna "STACJA BIZNESU"</t>
  </si>
  <si>
    <t>Spółdzielnia Socjalna "MAXIMUS"</t>
  </si>
  <si>
    <t>Fundacja "Świętokrzyskie Centrum Sportu"</t>
  </si>
  <si>
    <t>Spółdzielnia Socjalna "Kazimierskie Smaki"</t>
  </si>
  <si>
    <t xml:space="preserve">Fundacja "PERFECT WAY" </t>
  </si>
  <si>
    <t>Spółdzielnia Socjalna "Koliber"</t>
  </si>
  <si>
    <t>mateuszkorytnicki@gmail.com</t>
  </si>
  <si>
    <t>Kolonia Pęcławice</t>
  </si>
  <si>
    <t>28-210</t>
  </si>
  <si>
    <t>Bogoria</t>
  </si>
  <si>
    <t>Spółka świadczy usługi sprzątające i utrzymania czystości, odbioru odpadów dla firm, podmiotów publicznych oraz klientów indywidualnych oraz handlem detalicznym, działalnością kurierską oraz zleceniami z zakresu utrzymania zieleni</t>
  </si>
  <si>
    <t>ECO-KORYTNICKI Spółka z o.o.</t>
  </si>
  <si>
    <t>Craft Media Sp. Z o.o.</t>
  </si>
  <si>
    <t>Bałtów</t>
  </si>
  <si>
    <t>27-423</t>
  </si>
  <si>
    <t>Spółka prowadzi działalność agencji reklamowej oraz usług doradczych, w szczególności w obszarze promocji i marketingu (głównie internetowego).</t>
  </si>
  <si>
    <t>Spółdzielnia Socjalna Video - Event</t>
  </si>
  <si>
    <t>Nazwa PS</t>
  </si>
  <si>
    <t>Forma prawna</t>
  </si>
  <si>
    <t>Telefon</t>
  </si>
  <si>
    <t>Email</t>
  </si>
  <si>
    <t>Miejscowość</t>
  </si>
  <si>
    <t>Kod pocztowy</t>
  </si>
  <si>
    <t>Poczta</t>
  </si>
  <si>
    <t>Adres strony internetowej</t>
  </si>
  <si>
    <t xml:space="preserve">Data nadania statusu przez OWES </t>
  </si>
  <si>
    <t>Data obowiązywania statusu PS</t>
  </si>
  <si>
    <t>Branża 1</t>
  </si>
  <si>
    <t>Branża 2</t>
  </si>
  <si>
    <t>Branża 3</t>
  </si>
  <si>
    <t>Opis działalności 
(do 240 znaków)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</si>
</sst>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indexed="63"/>
      <name val="Calibri"/>
      <family val="2"/>
      <charset val="238"/>
    </font>
    <font>
      <sz val="11"/>
      <color rgb="FF00B050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rgb="FF00B050"/>
      <name val="Czcionka tekstu podstawowego"/>
      <family val="2"/>
      <charset val="238"/>
    </font>
    <font>
      <sz val="14"/>
      <name val="IrisUPC"/>
      <family val="2"/>
    </font>
    <font>
      <sz val="18"/>
      <color theme="1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u/>
      <sz val="18"/>
      <color theme="10"/>
      <name val="Times New Roman"/>
      <family val="1"/>
      <charset val="238"/>
    </font>
    <font>
      <sz val="18"/>
      <name val="IrisUPC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8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</cellStyleXfs>
  <cellXfs count="118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/>
    </xf>
    <xf numFmtId="14" fontId="6" fillId="0" borderId="15" xfId="0" applyNumberFormat="1" applyFont="1" applyBorder="1" applyAlignment="1">
      <alignment horizontal="left" vertical="top"/>
    </xf>
    <xf numFmtId="0" fontId="6" fillId="0" borderId="16" xfId="0" applyFont="1" applyBorder="1" applyAlignment="1">
      <alignment horizontal="left" vertical="top" wrapText="1"/>
    </xf>
    <xf numFmtId="0" fontId="7" fillId="0" borderId="0" xfId="0" applyFont="1"/>
    <xf numFmtId="14" fontId="7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14" fontId="9" fillId="4" borderId="6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 wrapText="1"/>
    </xf>
    <xf numFmtId="14" fontId="7" fillId="0" borderId="9" xfId="0" applyNumberFormat="1" applyFont="1" applyBorder="1" applyAlignment="1">
      <alignment horizontal="left" vertical="top"/>
    </xf>
    <xf numFmtId="0" fontId="8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9" fillId="6" borderId="11" xfId="0" applyFont="1" applyFill="1" applyBorder="1" applyAlignment="1">
      <alignment horizontal="left" vertical="top"/>
    </xf>
    <xf numFmtId="0" fontId="10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14" fontId="7" fillId="6" borderId="1" xfId="0" applyNumberFormat="1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left" vertical="top" wrapText="1"/>
    </xf>
    <xf numFmtId="0" fontId="7" fillId="6" borderId="12" xfId="0" applyFont="1" applyFill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/>
    </xf>
    <xf numFmtId="0" fontId="10" fillId="6" borderId="3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left" vertical="top"/>
    </xf>
    <xf numFmtId="0" fontId="7" fillId="6" borderId="3" xfId="0" applyFont="1" applyFill="1" applyBorder="1" applyAlignment="1">
      <alignment horizontal="left" vertical="top" wrapText="1"/>
    </xf>
    <xf numFmtId="14" fontId="7" fillId="6" borderId="3" xfId="0" applyNumberFormat="1" applyFont="1" applyFill="1" applyBorder="1" applyAlignment="1">
      <alignment horizontal="left" vertical="top" wrapText="1"/>
    </xf>
    <xf numFmtId="14" fontId="7" fillId="6" borderId="3" xfId="0" applyNumberFormat="1" applyFont="1" applyFill="1" applyBorder="1" applyAlignment="1">
      <alignment horizontal="left" vertical="top"/>
    </xf>
    <xf numFmtId="0" fontId="8" fillId="0" borderId="1" xfId="4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top" wrapText="1"/>
    </xf>
    <xf numFmtId="14" fontId="7" fillId="6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/>
    </xf>
    <xf numFmtId="14" fontId="8" fillId="6" borderId="1" xfId="0" applyNumberFormat="1" applyFont="1" applyFill="1" applyBorder="1" applyAlignment="1">
      <alignment horizontal="left" vertical="top"/>
    </xf>
    <xf numFmtId="0" fontId="8" fillId="6" borderId="12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left" vertical="top"/>
    </xf>
    <xf numFmtId="0" fontId="7" fillId="6" borderId="3" xfId="0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/>
    </xf>
    <xf numFmtId="0" fontId="7" fillId="6" borderId="13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1" fillId="0" borderId="1" xfId="4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top" wrapText="1"/>
    </xf>
    <xf numFmtId="14" fontId="8" fillId="6" borderId="1" xfId="0" applyNumberFormat="1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14" fontId="12" fillId="0" borderId="1" xfId="0" applyNumberFormat="1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top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</cellXfs>
  <cellStyles count="5">
    <cellStyle name="Hiperłącze" xfId="4" builtinId="8"/>
    <cellStyle name="Hiperłącze 2" xfId="2"/>
    <cellStyle name="Hiperłącze 3" xfId="3"/>
    <cellStyle name="Normalny" xfId="0" builtinId="0"/>
    <cellStyle name="Normalny 2" xfId="1"/>
  </cellStyles>
  <dxfs count="24"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numFmt numFmtId="19" formatCode="yyyy/mm/dd"/>
      <alignment horizontal="left" vertical="top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numFmt numFmtId="19" formatCode="yyyy/mm/dd"/>
      <alignment horizontal="left" vertical="top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vertAlign val="baseline"/>
        <sz val="14"/>
        <color auto="1"/>
        <name val="IrisUPC"/>
        <scheme val="none"/>
      </font>
      <alignment horizontal="left" vertical="top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IrisUPC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marw/AppData/Local/Microsoft/Windows/INetCache/Content.Outlook/NE05Y9RU/pa&#378;dziernik/dolno&#347;l&#261;skie_wszystkie/Lista%20PS_D&#346;_MRPIPS_tabela%20-%20aktualna_pa&#378;dziernik_201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PS"/>
      <sheetName val="branże"/>
      <sheetName val="województwa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ela1" displayName="Tabela1" ref="A3:U28" totalsRowShown="0" headerRowDxfId="23" dataDxfId="21" headerRowBorderDxfId="22">
  <autoFilter ref="A3:U28"/>
  <sortState ref="A39:U845">
    <sortCondition ref="L2:L845"/>
  </sortState>
  <tableColumns count="21">
    <tableColumn id="1" name="l.p." dataDxfId="20"/>
    <tableColumn id="2" name="Nazwa PS" dataDxfId="19"/>
    <tableColumn id="3" name="REGON" dataDxfId="18"/>
    <tableColumn id="20" name="NIP" dataDxfId="17"/>
    <tableColumn id="4" name="Forma prawna" dataDxfId="16"/>
    <tableColumn id="14" name="Telefon" dataDxfId="15"/>
    <tableColumn id="6" name="Email" dataDxfId="14"/>
    <tableColumn id="19" name="Miejscowość" dataDxfId="13"/>
    <tableColumn id="18" name="ulica, numer budynku /lokalu" dataDxfId="12"/>
    <tableColumn id="17" name="Kod pocztowy" dataDxfId="11"/>
    <tableColumn id="16" name="Poczta" dataDxfId="10"/>
    <tableColumn id="5" name="Województwo" dataDxfId="9"/>
    <tableColumn id="7" name="Adres strony internetowej" dataDxfId="8"/>
    <tableColumn id="8" name="Data nadania statusu przez OWES " dataDxfId="7"/>
    <tableColumn id="9" name="Data obowiązywania statusu PS" dataDxfId="6"/>
    <tableColumn id="10" name="Branża 1" dataDxfId="5"/>
    <tableColumn id="11" name="Branża 2" dataDxfId="4"/>
    <tableColumn id="12" name="Branża 3" dataDxfId="3"/>
    <tableColumn id="13" name="Opis działalności _x000a_(do 240 znaków)" dataDxfId="2"/>
    <tableColumn id="15" name="OWES odpowiadający za PS" dataDxfId="1"/>
    <tableColumn id="21" name="Subregio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iuro@stacjabiznesu.pl" TargetMode="External"/><Relationship Id="rId3" Type="http://schemas.openxmlformats.org/officeDocument/2006/relationships/hyperlink" Target="mailto:beata.spudy@gmail.com" TargetMode="External"/><Relationship Id="rId7" Type="http://schemas.openxmlformats.org/officeDocument/2006/relationships/hyperlink" Target="https://www.fundacjapuls.eu/" TargetMode="External"/><Relationship Id="rId2" Type="http://schemas.openxmlformats.org/officeDocument/2006/relationships/hyperlink" Target="mailto:kazimierskiesmaki@onet.pl" TargetMode="External"/><Relationship Id="rId1" Type="http://schemas.openxmlformats.org/officeDocument/2006/relationships/hyperlink" Target="mailto:centrumppim@gmail.com" TargetMode="External"/><Relationship Id="rId6" Type="http://schemas.openxmlformats.org/officeDocument/2006/relationships/hyperlink" Target="https://www.facebook.com/Fundacja-Fabryka-Inicjatyw-Spo%C5%82eczno-Ekonomicznych-1689236268032007/" TargetMode="External"/><Relationship Id="rId11" Type="http://schemas.openxmlformats.org/officeDocument/2006/relationships/table" Target="../tables/table1.xml"/><Relationship Id="rId5" Type="http://schemas.openxmlformats.org/officeDocument/2006/relationships/hyperlink" Target="http://pl-pl.facebook.com/kazimierskiesmaki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xvolley.pl/" TargetMode="External"/><Relationship Id="rId9" Type="http://schemas.openxmlformats.org/officeDocument/2006/relationships/hyperlink" Target="mailto:mateuszkorytnicki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zoomScale="55" zoomScaleNormal="55" workbookViewId="0">
      <pane xSplit="1" ySplit="3" topLeftCell="B13" activePane="bottomRight" state="frozenSplit"/>
      <selection pane="topRight" activeCell="O1" sqref="O1"/>
      <selection pane="bottomLeft" activeCell="A10" sqref="A10"/>
      <selection pane="bottomRight" activeCell="M21" sqref="M21"/>
    </sheetView>
  </sheetViews>
  <sheetFormatPr defaultRowHeight="14.25"/>
  <cols>
    <col min="1" max="1" width="6" customWidth="1"/>
    <col min="2" max="2" width="45.5" customWidth="1"/>
    <col min="3" max="3" width="18.625" customWidth="1"/>
    <col min="4" max="4" width="19.5" customWidth="1"/>
    <col min="5" max="5" width="20.5" customWidth="1"/>
    <col min="6" max="6" width="17" customWidth="1"/>
    <col min="7" max="7" width="30.25" customWidth="1"/>
    <col min="8" max="8" width="15.125" customWidth="1"/>
    <col min="9" max="9" width="22.375" customWidth="1"/>
    <col min="10" max="10" width="11.75" customWidth="1"/>
    <col min="11" max="11" width="20.625" customWidth="1"/>
    <col min="12" max="12" width="21.625" customWidth="1"/>
    <col min="13" max="13" width="59.625" bestFit="1" customWidth="1"/>
    <col min="14" max="14" width="22.25" style="1" customWidth="1"/>
    <col min="15" max="15" width="24" style="1" customWidth="1"/>
    <col min="16" max="16" width="23.625" customWidth="1"/>
    <col min="17" max="17" width="24.25" customWidth="1"/>
    <col min="18" max="18" width="15.25" customWidth="1"/>
    <col min="19" max="19" width="71" customWidth="1"/>
    <col min="20" max="20" width="40.5" customWidth="1"/>
    <col min="21" max="21" width="20.625" customWidth="1"/>
    <col min="24" max="24" width="46.375" hidden="1" customWidth="1"/>
    <col min="25" max="25" width="35" hidden="1" customWidth="1"/>
  </cols>
  <sheetData>
    <row r="1" spans="1:25" s="8" customFormat="1" ht="12" customHeight="1" thickBo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  <c r="O1" s="29"/>
      <c r="P1" s="28"/>
      <c r="Q1" s="28"/>
      <c r="R1" s="28"/>
      <c r="S1" s="28"/>
      <c r="T1" s="28"/>
      <c r="U1" s="28"/>
    </row>
    <row r="2" spans="1:25" ht="80.099999999999994" customHeight="1" thickBot="1">
      <c r="A2" s="30"/>
      <c r="B2" s="30"/>
      <c r="C2" s="30"/>
      <c r="D2" s="30"/>
      <c r="E2" s="30"/>
      <c r="F2" s="30"/>
      <c r="G2" s="30"/>
      <c r="H2" s="115" t="s">
        <v>27</v>
      </c>
      <c r="I2" s="116"/>
      <c r="J2" s="116"/>
      <c r="K2" s="117"/>
      <c r="L2" s="31"/>
      <c r="M2" s="30"/>
      <c r="N2" s="32"/>
      <c r="O2" s="32"/>
      <c r="P2" s="30"/>
      <c r="Q2" s="30"/>
      <c r="R2" s="30"/>
      <c r="S2" s="30"/>
      <c r="T2" s="30"/>
      <c r="U2" s="30"/>
    </row>
    <row r="3" spans="1:25" ht="96" customHeight="1" thickBot="1">
      <c r="A3" s="33" t="s">
        <v>0</v>
      </c>
      <c r="B3" s="34" t="s">
        <v>207</v>
      </c>
      <c r="C3" s="34" t="s">
        <v>3</v>
      </c>
      <c r="D3" s="34" t="s">
        <v>28</v>
      </c>
      <c r="E3" s="34" t="s">
        <v>208</v>
      </c>
      <c r="F3" s="34" t="s">
        <v>209</v>
      </c>
      <c r="G3" s="34" t="s">
        <v>210</v>
      </c>
      <c r="H3" s="34" t="s">
        <v>211</v>
      </c>
      <c r="I3" s="34" t="s">
        <v>26</v>
      </c>
      <c r="J3" s="34" t="s">
        <v>212</v>
      </c>
      <c r="K3" s="34" t="s">
        <v>213</v>
      </c>
      <c r="L3" s="34" t="s">
        <v>37</v>
      </c>
      <c r="M3" s="34" t="s">
        <v>214</v>
      </c>
      <c r="N3" s="35" t="s">
        <v>215</v>
      </c>
      <c r="O3" s="35" t="s">
        <v>216</v>
      </c>
      <c r="P3" s="34" t="s">
        <v>217</v>
      </c>
      <c r="Q3" s="34" t="s">
        <v>218</v>
      </c>
      <c r="R3" s="34" t="s">
        <v>219</v>
      </c>
      <c r="S3" s="34" t="s">
        <v>220</v>
      </c>
      <c r="T3" s="34" t="s">
        <v>38</v>
      </c>
      <c r="U3" s="36" t="s">
        <v>39</v>
      </c>
      <c r="V3" s="9"/>
    </row>
    <row r="4" spans="1:25" ht="75" customHeight="1">
      <c r="A4" s="37">
        <v>1</v>
      </c>
      <c r="B4" s="38" t="s">
        <v>92</v>
      </c>
      <c r="C4" s="39">
        <v>368244984</v>
      </c>
      <c r="D4" s="39">
        <v>6572932386</v>
      </c>
      <c r="E4" s="40" t="s">
        <v>85</v>
      </c>
      <c r="F4" s="39" t="s">
        <v>93</v>
      </c>
      <c r="G4" s="39" t="s">
        <v>94</v>
      </c>
      <c r="H4" s="41" t="s">
        <v>95</v>
      </c>
      <c r="I4" s="114" t="s">
        <v>169</v>
      </c>
      <c r="J4" s="39" t="s">
        <v>96</v>
      </c>
      <c r="K4" s="42" t="s">
        <v>97</v>
      </c>
      <c r="L4" s="42" t="s">
        <v>98</v>
      </c>
      <c r="M4" s="42" t="s">
        <v>99</v>
      </c>
      <c r="N4" s="43">
        <v>43151</v>
      </c>
      <c r="O4" s="43">
        <v>43696</v>
      </c>
      <c r="P4" s="44" t="s">
        <v>40</v>
      </c>
      <c r="Q4" s="44"/>
      <c r="R4" s="44"/>
      <c r="S4" s="42" t="s">
        <v>131</v>
      </c>
      <c r="T4" s="41" t="s">
        <v>132</v>
      </c>
      <c r="U4" s="45" t="s">
        <v>133</v>
      </c>
      <c r="X4" t="s">
        <v>65</v>
      </c>
      <c r="Y4" t="s">
        <v>82</v>
      </c>
    </row>
    <row r="5" spans="1:25" ht="75" customHeight="1">
      <c r="A5" s="46">
        <v>2</v>
      </c>
      <c r="B5" s="47" t="s">
        <v>206</v>
      </c>
      <c r="C5" s="48">
        <v>367811553</v>
      </c>
      <c r="D5" s="48">
        <v>9591992103</v>
      </c>
      <c r="E5" s="49" t="s">
        <v>82</v>
      </c>
      <c r="F5" s="48" t="s">
        <v>100</v>
      </c>
      <c r="G5" s="48" t="s">
        <v>101</v>
      </c>
      <c r="H5" s="50" t="s">
        <v>97</v>
      </c>
      <c r="I5" s="51" t="s">
        <v>102</v>
      </c>
      <c r="J5" s="48" t="s">
        <v>103</v>
      </c>
      <c r="K5" s="51" t="s">
        <v>97</v>
      </c>
      <c r="L5" s="52" t="s">
        <v>98</v>
      </c>
      <c r="M5" s="51" t="s">
        <v>104</v>
      </c>
      <c r="N5" s="53">
        <v>42979</v>
      </c>
      <c r="O5" s="53">
        <v>44074</v>
      </c>
      <c r="P5" s="54" t="s">
        <v>75</v>
      </c>
      <c r="Q5" s="54" t="s">
        <v>73</v>
      </c>
      <c r="R5" s="54"/>
      <c r="S5" s="51" t="s">
        <v>134</v>
      </c>
      <c r="T5" s="50" t="s">
        <v>132</v>
      </c>
      <c r="U5" s="55" t="s">
        <v>133</v>
      </c>
      <c r="X5" t="s">
        <v>66</v>
      </c>
      <c r="Y5" t="s">
        <v>83</v>
      </c>
    </row>
    <row r="6" spans="1:25" ht="75" customHeight="1">
      <c r="A6" s="56">
        <v>3</v>
      </c>
      <c r="B6" s="57" t="s">
        <v>105</v>
      </c>
      <c r="C6" s="58">
        <v>367658956</v>
      </c>
      <c r="D6" s="58">
        <v>6642137867</v>
      </c>
      <c r="E6" s="59" t="s">
        <v>82</v>
      </c>
      <c r="F6" s="58">
        <v>600349953</v>
      </c>
      <c r="G6" s="58" t="s">
        <v>106</v>
      </c>
      <c r="H6" s="60" t="s">
        <v>107</v>
      </c>
      <c r="I6" s="61" t="s">
        <v>108</v>
      </c>
      <c r="J6" s="58" t="s">
        <v>109</v>
      </c>
      <c r="K6" s="61" t="s">
        <v>107</v>
      </c>
      <c r="L6" s="62" t="s">
        <v>98</v>
      </c>
      <c r="M6" s="61" t="s">
        <v>110</v>
      </c>
      <c r="N6" s="63">
        <v>42948</v>
      </c>
      <c r="O6" s="63">
        <v>44043</v>
      </c>
      <c r="P6" s="64" t="s">
        <v>76</v>
      </c>
      <c r="Q6" s="64" t="s">
        <v>75</v>
      </c>
      <c r="R6" s="64"/>
      <c r="S6" s="61" t="s">
        <v>135</v>
      </c>
      <c r="T6" s="60" t="s">
        <v>132</v>
      </c>
      <c r="U6" s="65" t="s">
        <v>133</v>
      </c>
      <c r="X6" t="s">
        <v>67</v>
      </c>
      <c r="Y6" t="s">
        <v>84</v>
      </c>
    </row>
    <row r="7" spans="1:25" ht="75" customHeight="1">
      <c r="A7" s="46">
        <v>4</v>
      </c>
      <c r="B7" s="66" t="s">
        <v>189</v>
      </c>
      <c r="C7" s="67">
        <v>380007861</v>
      </c>
      <c r="D7" s="67">
        <v>9592006603</v>
      </c>
      <c r="E7" s="49" t="s">
        <v>85</v>
      </c>
      <c r="F7" s="68">
        <v>502249176</v>
      </c>
      <c r="G7" s="48" t="s">
        <v>111</v>
      </c>
      <c r="H7" s="69" t="s">
        <v>97</v>
      </c>
      <c r="I7" s="70" t="s">
        <v>112</v>
      </c>
      <c r="J7" s="67" t="s">
        <v>113</v>
      </c>
      <c r="K7" s="70" t="s">
        <v>97</v>
      </c>
      <c r="L7" s="52" t="s">
        <v>98</v>
      </c>
      <c r="M7" s="71" t="s">
        <v>114</v>
      </c>
      <c r="N7" s="72">
        <v>43282</v>
      </c>
      <c r="O7" s="53">
        <v>43830</v>
      </c>
      <c r="P7" s="54" t="s">
        <v>67</v>
      </c>
      <c r="Q7" s="54" t="s">
        <v>73</v>
      </c>
      <c r="R7" s="54"/>
      <c r="S7" s="70" t="s">
        <v>136</v>
      </c>
      <c r="T7" s="50" t="s">
        <v>132</v>
      </c>
      <c r="U7" s="55" t="s">
        <v>133</v>
      </c>
      <c r="X7" t="s">
        <v>68</v>
      </c>
      <c r="Y7" t="s">
        <v>85</v>
      </c>
    </row>
    <row r="8" spans="1:25" ht="75" customHeight="1">
      <c r="A8" s="56">
        <v>5</v>
      </c>
      <c r="B8" s="57" t="s">
        <v>190</v>
      </c>
      <c r="C8" s="58">
        <v>380607064</v>
      </c>
      <c r="D8" s="58">
        <v>9592009903</v>
      </c>
      <c r="E8" s="59" t="s">
        <v>82</v>
      </c>
      <c r="F8" s="58">
        <v>661910771</v>
      </c>
      <c r="G8" s="73" t="s">
        <v>188</v>
      </c>
      <c r="H8" s="60" t="s">
        <v>97</v>
      </c>
      <c r="I8" s="61" t="s">
        <v>123</v>
      </c>
      <c r="J8" s="58" t="s">
        <v>124</v>
      </c>
      <c r="K8" s="61" t="s">
        <v>97</v>
      </c>
      <c r="L8" s="61" t="s">
        <v>98</v>
      </c>
      <c r="M8" s="74" t="s">
        <v>169</v>
      </c>
      <c r="N8" s="63">
        <v>43396</v>
      </c>
      <c r="O8" s="63">
        <v>43943</v>
      </c>
      <c r="P8" s="64" t="s">
        <v>75</v>
      </c>
      <c r="Q8" s="64" t="s">
        <v>76</v>
      </c>
      <c r="R8" s="64" t="s">
        <v>67</v>
      </c>
      <c r="S8" s="61" t="s">
        <v>140</v>
      </c>
      <c r="T8" s="60" t="s">
        <v>132</v>
      </c>
      <c r="U8" s="65" t="s">
        <v>133</v>
      </c>
      <c r="X8" t="s">
        <v>69</v>
      </c>
      <c r="Y8" t="s">
        <v>86</v>
      </c>
    </row>
    <row r="9" spans="1:25" ht="75" customHeight="1">
      <c r="A9" s="46">
        <v>6</v>
      </c>
      <c r="B9" s="47" t="s">
        <v>125</v>
      </c>
      <c r="C9" s="48">
        <v>260108032</v>
      </c>
      <c r="D9" s="48">
        <v>9591749236</v>
      </c>
      <c r="E9" s="49" t="s">
        <v>50</v>
      </c>
      <c r="F9" s="48" t="s">
        <v>126</v>
      </c>
      <c r="G9" s="48" t="s">
        <v>127</v>
      </c>
      <c r="H9" s="50" t="s">
        <v>97</v>
      </c>
      <c r="I9" s="51" t="s">
        <v>128</v>
      </c>
      <c r="J9" s="48" t="s">
        <v>129</v>
      </c>
      <c r="K9" s="51" t="s">
        <v>97</v>
      </c>
      <c r="L9" s="51" t="s">
        <v>98</v>
      </c>
      <c r="M9" s="75" t="s">
        <v>130</v>
      </c>
      <c r="N9" s="53">
        <v>43371</v>
      </c>
      <c r="O9" s="53">
        <v>43917</v>
      </c>
      <c r="P9" s="54" t="s">
        <v>78</v>
      </c>
      <c r="Q9" s="54" t="s">
        <v>72</v>
      </c>
      <c r="R9" s="54" t="s">
        <v>40</v>
      </c>
      <c r="S9" s="51" t="s">
        <v>141</v>
      </c>
      <c r="T9" s="50" t="s">
        <v>132</v>
      </c>
      <c r="U9" s="55" t="s">
        <v>133</v>
      </c>
      <c r="X9" t="s">
        <v>70</v>
      </c>
      <c r="Y9" t="s">
        <v>87</v>
      </c>
    </row>
    <row r="10" spans="1:25" ht="75" customHeight="1">
      <c r="A10" s="56">
        <v>7</v>
      </c>
      <c r="B10" s="76" t="s">
        <v>142</v>
      </c>
      <c r="C10" s="77">
        <v>2601800087</v>
      </c>
      <c r="D10" s="78">
        <v>6612297709</v>
      </c>
      <c r="E10" s="59" t="s">
        <v>86</v>
      </c>
      <c r="F10" s="79" t="s">
        <v>143</v>
      </c>
      <c r="G10" s="77" t="s">
        <v>144</v>
      </c>
      <c r="H10" s="64" t="s">
        <v>145</v>
      </c>
      <c r="I10" s="64" t="s">
        <v>146</v>
      </c>
      <c r="J10" s="77" t="s">
        <v>147</v>
      </c>
      <c r="K10" s="64" t="s">
        <v>145</v>
      </c>
      <c r="L10" s="61" t="s">
        <v>98</v>
      </c>
      <c r="M10" s="64" t="s">
        <v>169</v>
      </c>
      <c r="N10" s="80">
        <v>43403</v>
      </c>
      <c r="O10" s="80">
        <v>43950</v>
      </c>
      <c r="P10" s="64" t="s">
        <v>67</v>
      </c>
      <c r="Q10" s="64" t="s">
        <v>73</v>
      </c>
      <c r="R10" s="64"/>
      <c r="S10" s="64" t="s">
        <v>148</v>
      </c>
      <c r="T10" s="60" t="s">
        <v>132</v>
      </c>
      <c r="U10" s="65" t="s">
        <v>133</v>
      </c>
      <c r="X10" t="s">
        <v>71</v>
      </c>
      <c r="Y10" t="s">
        <v>88</v>
      </c>
    </row>
    <row r="11" spans="1:25" ht="75" customHeight="1">
      <c r="A11" s="46">
        <v>8</v>
      </c>
      <c r="B11" s="81" t="s">
        <v>149</v>
      </c>
      <c r="C11" s="82">
        <v>380738300</v>
      </c>
      <c r="D11" s="83">
        <v>6642140585</v>
      </c>
      <c r="E11" s="49" t="s">
        <v>82</v>
      </c>
      <c r="F11" s="84">
        <v>515074132</v>
      </c>
      <c r="G11" s="82" t="s">
        <v>169</v>
      </c>
      <c r="H11" s="54" t="s">
        <v>107</v>
      </c>
      <c r="I11" s="54" t="s">
        <v>150</v>
      </c>
      <c r="J11" s="82" t="s">
        <v>109</v>
      </c>
      <c r="K11" s="85" t="s">
        <v>107</v>
      </c>
      <c r="L11" s="85" t="s">
        <v>98</v>
      </c>
      <c r="M11" s="54" t="s">
        <v>169</v>
      </c>
      <c r="N11" s="86">
        <v>43433</v>
      </c>
      <c r="O11" s="86">
        <v>43949</v>
      </c>
      <c r="P11" s="54" t="s">
        <v>79</v>
      </c>
      <c r="Q11" s="54" t="s">
        <v>71</v>
      </c>
      <c r="R11" s="54" t="s">
        <v>40</v>
      </c>
      <c r="S11" s="54" t="s">
        <v>151</v>
      </c>
      <c r="T11" s="54" t="s">
        <v>132</v>
      </c>
      <c r="U11" s="87" t="s">
        <v>133</v>
      </c>
      <c r="X11" t="s">
        <v>72</v>
      </c>
      <c r="Y11" t="s">
        <v>51</v>
      </c>
    </row>
    <row r="12" spans="1:25" ht="75" customHeight="1">
      <c r="A12" s="56">
        <v>9</v>
      </c>
      <c r="B12" s="57" t="s">
        <v>191</v>
      </c>
      <c r="C12" s="58">
        <v>368362695</v>
      </c>
      <c r="D12" s="58">
        <v>6090074429</v>
      </c>
      <c r="E12" s="88" t="s">
        <v>82</v>
      </c>
      <c r="F12" s="89">
        <v>793071010</v>
      </c>
      <c r="G12" s="90" t="s">
        <v>152</v>
      </c>
      <c r="H12" s="60" t="s">
        <v>153</v>
      </c>
      <c r="I12" s="61">
        <v>72</v>
      </c>
      <c r="J12" s="58" t="s">
        <v>159</v>
      </c>
      <c r="K12" s="61" t="s">
        <v>160</v>
      </c>
      <c r="L12" s="61" t="s">
        <v>16</v>
      </c>
      <c r="M12" s="91" t="s">
        <v>168</v>
      </c>
      <c r="N12" s="63">
        <v>43087</v>
      </c>
      <c r="O12" s="63">
        <v>43646</v>
      </c>
      <c r="P12" s="60" t="s">
        <v>40</v>
      </c>
      <c r="Q12" s="60" t="s">
        <v>79</v>
      </c>
      <c r="R12" s="60"/>
      <c r="S12" s="61" t="s">
        <v>175</v>
      </c>
      <c r="T12" s="61" t="s">
        <v>138</v>
      </c>
      <c r="U12" s="65" t="s">
        <v>179</v>
      </c>
      <c r="X12" t="s">
        <v>73</v>
      </c>
      <c r="Y12" t="s">
        <v>89</v>
      </c>
    </row>
    <row r="13" spans="1:25" ht="75" customHeight="1">
      <c r="A13" s="46">
        <v>10</v>
      </c>
      <c r="B13" s="47" t="s">
        <v>192</v>
      </c>
      <c r="C13" s="48">
        <v>367541993</v>
      </c>
      <c r="D13" s="48">
        <v>9591990268</v>
      </c>
      <c r="E13" s="92" t="s">
        <v>85</v>
      </c>
      <c r="F13" s="93">
        <v>883939939</v>
      </c>
      <c r="G13" s="82" t="s">
        <v>169</v>
      </c>
      <c r="H13" s="50" t="s">
        <v>154</v>
      </c>
      <c r="I13" s="51" t="s">
        <v>161</v>
      </c>
      <c r="J13" s="48" t="s">
        <v>162</v>
      </c>
      <c r="K13" s="51" t="s">
        <v>154</v>
      </c>
      <c r="L13" s="51" t="s">
        <v>16</v>
      </c>
      <c r="M13" s="50" t="s">
        <v>169</v>
      </c>
      <c r="N13" s="53">
        <v>43077</v>
      </c>
      <c r="O13" s="53">
        <v>43646</v>
      </c>
      <c r="P13" s="50" t="s">
        <v>79</v>
      </c>
      <c r="Q13" s="50" t="s">
        <v>67</v>
      </c>
      <c r="R13" s="50"/>
      <c r="S13" s="51" t="s">
        <v>176</v>
      </c>
      <c r="T13" s="51" t="s">
        <v>138</v>
      </c>
      <c r="U13" s="55" t="s">
        <v>179</v>
      </c>
      <c r="X13" t="s">
        <v>74</v>
      </c>
      <c r="Y13" t="s">
        <v>90</v>
      </c>
    </row>
    <row r="14" spans="1:25" ht="75" customHeight="1">
      <c r="A14" s="56">
        <v>11</v>
      </c>
      <c r="B14" s="57" t="s">
        <v>193</v>
      </c>
      <c r="C14" s="58">
        <v>368324298</v>
      </c>
      <c r="D14" s="58">
        <v>6050072364</v>
      </c>
      <c r="E14" s="88" t="s">
        <v>82</v>
      </c>
      <c r="F14" s="89">
        <v>791424660</v>
      </c>
      <c r="G14" s="90" t="s">
        <v>155</v>
      </c>
      <c r="H14" s="60" t="s">
        <v>156</v>
      </c>
      <c r="I14" s="61">
        <v>80</v>
      </c>
      <c r="J14" s="58" t="s">
        <v>163</v>
      </c>
      <c r="K14" s="61" t="s">
        <v>164</v>
      </c>
      <c r="L14" s="60" t="s">
        <v>16</v>
      </c>
      <c r="M14" s="94" t="s">
        <v>170</v>
      </c>
      <c r="N14" s="63">
        <v>43160</v>
      </c>
      <c r="O14" s="63">
        <v>43708</v>
      </c>
      <c r="P14" s="60" t="s">
        <v>68</v>
      </c>
      <c r="Q14" s="60" t="s">
        <v>76</v>
      </c>
      <c r="R14" s="60"/>
      <c r="S14" s="61" t="s">
        <v>177</v>
      </c>
      <c r="T14" s="61" t="s">
        <v>138</v>
      </c>
      <c r="U14" s="65" t="s">
        <v>179</v>
      </c>
      <c r="X14" t="s">
        <v>75</v>
      </c>
      <c r="Y14" t="s">
        <v>91</v>
      </c>
    </row>
    <row r="15" spans="1:25" ht="75" customHeight="1">
      <c r="A15" s="46">
        <v>12</v>
      </c>
      <c r="B15" s="66" t="s">
        <v>115</v>
      </c>
      <c r="C15" s="67">
        <v>361394812</v>
      </c>
      <c r="D15" s="67">
        <v>6572917926</v>
      </c>
      <c r="E15" s="95" t="s">
        <v>85</v>
      </c>
      <c r="F15" s="67"/>
      <c r="G15" s="96" t="s">
        <v>116</v>
      </c>
      <c r="H15" s="69" t="s">
        <v>97</v>
      </c>
      <c r="I15" s="70" t="s">
        <v>117</v>
      </c>
      <c r="J15" s="67" t="s">
        <v>118</v>
      </c>
      <c r="K15" s="70" t="s">
        <v>97</v>
      </c>
      <c r="L15" s="51" t="s">
        <v>98</v>
      </c>
      <c r="M15" s="97" t="s">
        <v>119</v>
      </c>
      <c r="N15" s="72">
        <v>43179</v>
      </c>
      <c r="O15" s="72">
        <v>43727</v>
      </c>
      <c r="P15" s="50" t="s">
        <v>67</v>
      </c>
      <c r="Q15" s="98" t="s">
        <v>173</v>
      </c>
      <c r="R15" s="98" t="s">
        <v>73</v>
      </c>
      <c r="S15" s="70" t="s">
        <v>137</v>
      </c>
      <c r="T15" s="70" t="s">
        <v>138</v>
      </c>
      <c r="U15" s="99" t="s">
        <v>133</v>
      </c>
      <c r="X15" t="s">
        <v>76</v>
      </c>
    </row>
    <row r="16" spans="1:25" ht="75" customHeight="1">
      <c r="A16" s="56">
        <v>13</v>
      </c>
      <c r="B16" s="57" t="s">
        <v>120</v>
      </c>
      <c r="C16" s="58">
        <v>260568549</v>
      </c>
      <c r="D16" s="58">
        <v>6572905254</v>
      </c>
      <c r="E16" s="88" t="s">
        <v>85</v>
      </c>
      <c r="F16" s="88" t="s">
        <v>157</v>
      </c>
      <c r="G16" s="58" t="s">
        <v>169</v>
      </c>
      <c r="H16" s="60" t="s">
        <v>97</v>
      </c>
      <c r="I16" s="61" t="s">
        <v>121</v>
      </c>
      <c r="J16" s="58" t="s">
        <v>122</v>
      </c>
      <c r="K16" s="61" t="s">
        <v>97</v>
      </c>
      <c r="L16" s="61" t="s">
        <v>98</v>
      </c>
      <c r="M16" s="94" t="s">
        <v>171</v>
      </c>
      <c r="N16" s="63">
        <v>43179</v>
      </c>
      <c r="O16" s="63">
        <v>43727</v>
      </c>
      <c r="P16" s="60" t="s">
        <v>67</v>
      </c>
      <c r="Q16" s="60" t="s">
        <v>73</v>
      </c>
      <c r="R16" s="61" t="s">
        <v>40</v>
      </c>
      <c r="S16" s="61" t="s">
        <v>139</v>
      </c>
      <c r="T16" s="61" t="s">
        <v>138</v>
      </c>
      <c r="U16" s="65" t="s">
        <v>133</v>
      </c>
      <c r="X16" t="s">
        <v>77</v>
      </c>
    </row>
    <row r="17" spans="1:24" ht="75" customHeight="1">
      <c r="A17" s="46">
        <v>14</v>
      </c>
      <c r="B17" s="47" t="s">
        <v>194</v>
      </c>
      <c r="C17" s="48">
        <v>369850600</v>
      </c>
      <c r="D17" s="48">
        <v>8631701420</v>
      </c>
      <c r="E17" s="92" t="s">
        <v>85</v>
      </c>
      <c r="F17" s="48"/>
      <c r="G17" s="48" t="s">
        <v>169</v>
      </c>
      <c r="H17" s="50" t="s">
        <v>158</v>
      </c>
      <c r="I17" s="51" t="s">
        <v>165</v>
      </c>
      <c r="J17" s="48" t="s">
        <v>166</v>
      </c>
      <c r="K17" s="50" t="s">
        <v>167</v>
      </c>
      <c r="L17" s="51" t="s">
        <v>98</v>
      </c>
      <c r="M17" s="50" t="s">
        <v>172</v>
      </c>
      <c r="N17" s="53">
        <v>43209</v>
      </c>
      <c r="O17" s="53">
        <v>43756</v>
      </c>
      <c r="P17" s="50" t="s">
        <v>40</v>
      </c>
      <c r="Q17" s="50" t="s">
        <v>174</v>
      </c>
      <c r="R17" s="50"/>
      <c r="S17" s="51" t="s">
        <v>178</v>
      </c>
      <c r="T17" s="51" t="s">
        <v>138</v>
      </c>
      <c r="U17" s="55" t="s">
        <v>180</v>
      </c>
      <c r="X17" t="s">
        <v>78</v>
      </c>
    </row>
    <row r="18" spans="1:24" ht="75" customHeight="1">
      <c r="A18" s="56">
        <v>15</v>
      </c>
      <c r="B18" s="76" t="s">
        <v>195</v>
      </c>
      <c r="C18" s="77">
        <v>381427803</v>
      </c>
      <c r="D18" s="78">
        <v>6612377087</v>
      </c>
      <c r="E18" s="59" t="s">
        <v>82</v>
      </c>
      <c r="F18" s="79">
        <v>510237289</v>
      </c>
      <c r="G18" s="77" t="s">
        <v>181</v>
      </c>
      <c r="H18" s="64" t="s">
        <v>145</v>
      </c>
      <c r="I18" s="64" t="s">
        <v>182</v>
      </c>
      <c r="J18" s="77" t="s">
        <v>147</v>
      </c>
      <c r="K18" s="100" t="s">
        <v>145</v>
      </c>
      <c r="L18" s="100" t="s">
        <v>98</v>
      </c>
      <c r="M18" s="64" t="s">
        <v>169</v>
      </c>
      <c r="N18" s="80">
        <v>43454</v>
      </c>
      <c r="O18" s="80">
        <v>44001</v>
      </c>
      <c r="P18" s="64" t="s">
        <v>65</v>
      </c>
      <c r="Q18" s="64" t="s">
        <v>76</v>
      </c>
      <c r="R18" s="64" t="s">
        <v>67</v>
      </c>
      <c r="S18" s="64" t="s">
        <v>183</v>
      </c>
      <c r="T18" s="60" t="s">
        <v>132</v>
      </c>
      <c r="U18" s="65" t="s">
        <v>133</v>
      </c>
      <c r="X18" t="s">
        <v>79</v>
      </c>
    </row>
    <row r="19" spans="1:24" ht="75" customHeight="1">
      <c r="A19" s="46">
        <v>16</v>
      </c>
      <c r="B19" s="81" t="s">
        <v>184</v>
      </c>
      <c r="C19" s="82">
        <v>381954603</v>
      </c>
      <c r="D19" s="83">
        <v>9592018026</v>
      </c>
      <c r="E19" s="49" t="s">
        <v>85</v>
      </c>
      <c r="F19" s="84">
        <v>577812616</v>
      </c>
      <c r="G19" s="82" t="s">
        <v>169</v>
      </c>
      <c r="H19" s="54" t="s">
        <v>97</v>
      </c>
      <c r="I19" s="54" t="s">
        <v>185</v>
      </c>
      <c r="J19" s="82" t="s">
        <v>186</v>
      </c>
      <c r="K19" s="85" t="s">
        <v>97</v>
      </c>
      <c r="L19" s="85" t="s">
        <v>98</v>
      </c>
      <c r="M19" s="54" t="s">
        <v>169</v>
      </c>
      <c r="N19" s="86">
        <v>43445</v>
      </c>
      <c r="O19" s="86">
        <v>43992</v>
      </c>
      <c r="P19" s="54" t="s">
        <v>67</v>
      </c>
      <c r="Q19" s="54" t="s">
        <v>73</v>
      </c>
      <c r="R19" s="54"/>
      <c r="S19" s="54" t="s">
        <v>187</v>
      </c>
      <c r="T19" s="50" t="s">
        <v>132</v>
      </c>
      <c r="U19" s="55" t="s">
        <v>133</v>
      </c>
    </row>
    <row r="20" spans="1:24" ht="75" customHeight="1">
      <c r="A20" s="56">
        <v>17</v>
      </c>
      <c r="B20" s="76" t="s">
        <v>201</v>
      </c>
      <c r="C20" s="77">
        <v>382202590</v>
      </c>
      <c r="D20" s="77">
        <v>8661740235</v>
      </c>
      <c r="E20" s="59" t="s">
        <v>86</v>
      </c>
      <c r="F20" s="79">
        <v>690456881</v>
      </c>
      <c r="G20" s="101" t="s">
        <v>196</v>
      </c>
      <c r="H20" s="64" t="s">
        <v>197</v>
      </c>
      <c r="I20" s="64">
        <v>33</v>
      </c>
      <c r="J20" s="77" t="s">
        <v>198</v>
      </c>
      <c r="K20" s="100" t="s">
        <v>199</v>
      </c>
      <c r="L20" s="100" t="s">
        <v>98</v>
      </c>
      <c r="M20" s="64" t="s">
        <v>169</v>
      </c>
      <c r="N20" s="80">
        <v>43481</v>
      </c>
      <c r="O20" s="80">
        <v>44027</v>
      </c>
      <c r="P20" s="64" t="s">
        <v>76</v>
      </c>
      <c r="Q20" s="60" t="s">
        <v>40</v>
      </c>
      <c r="R20" s="64" t="s">
        <v>66</v>
      </c>
      <c r="S20" s="64" t="s">
        <v>200</v>
      </c>
      <c r="T20" s="64" t="s">
        <v>138</v>
      </c>
      <c r="U20" s="102" t="s">
        <v>179</v>
      </c>
    </row>
    <row r="21" spans="1:24" ht="75" customHeight="1">
      <c r="A21" s="46">
        <v>18</v>
      </c>
      <c r="B21" s="81" t="s">
        <v>202</v>
      </c>
      <c r="C21" s="82">
        <v>382422914</v>
      </c>
      <c r="D21" s="83">
        <v>6612377696</v>
      </c>
      <c r="E21" s="49" t="s">
        <v>86</v>
      </c>
      <c r="F21" s="84">
        <v>608656842</v>
      </c>
      <c r="G21" s="82" t="s">
        <v>169</v>
      </c>
      <c r="H21" s="54" t="s">
        <v>203</v>
      </c>
      <c r="I21" s="54">
        <v>7</v>
      </c>
      <c r="J21" s="82" t="s">
        <v>204</v>
      </c>
      <c r="K21" s="85" t="s">
        <v>203</v>
      </c>
      <c r="L21" s="85" t="s">
        <v>98</v>
      </c>
      <c r="M21" s="54" t="s">
        <v>169</v>
      </c>
      <c r="N21" s="103">
        <v>43514</v>
      </c>
      <c r="O21" s="103">
        <v>44060</v>
      </c>
      <c r="P21" s="54" t="s">
        <v>75</v>
      </c>
      <c r="Q21" s="54" t="s">
        <v>40</v>
      </c>
      <c r="R21" s="54"/>
      <c r="S21" s="54" t="s">
        <v>205</v>
      </c>
      <c r="T21" s="50" t="s">
        <v>132</v>
      </c>
      <c r="U21" s="55" t="s">
        <v>133</v>
      </c>
    </row>
    <row r="22" spans="1:24" ht="39.950000000000003" customHeight="1">
      <c r="A22" s="104"/>
      <c r="B22" s="64"/>
      <c r="C22" s="77"/>
      <c r="D22" s="78"/>
      <c r="E22" s="59"/>
      <c r="F22" s="79"/>
      <c r="G22" s="77"/>
      <c r="H22" s="64"/>
      <c r="I22" s="64"/>
      <c r="J22" s="77"/>
      <c r="K22" s="100"/>
      <c r="L22" s="100"/>
      <c r="M22" s="64"/>
      <c r="N22" s="80"/>
      <c r="O22" s="80"/>
      <c r="P22" s="64"/>
      <c r="Q22" s="64"/>
      <c r="R22" s="64"/>
      <c r="S22" s="64"/>
      <c r="T22" s="64"/>
      <c r="U22" s="102"/>
    </row>
    <row r="23" spans="1:24" ht="26.25">
      <c r="A23" s="105"/>
      <c r="B23" s="106"/>
      <c r="C23" s="107"/>
      <c r="D23" s="108"/>
      <c r="E23" s="109"/>
      <c r="F23" s="110"/>
      <c r="G23" s="107"/>
      <c r="H23" s="106"/>
      <c r="I23" s="106"/>
      <c r="J23" s="107"/>
      <c r="K23" s="111"/>
      <c r="L23" s="111"/>
      <c r="M23" s="106"/>
      <c r="N23" s="112"/>
      <c r="O23" s="112"/>
      <c r="P23" s="106"/>
      <c r="Q23" s="106"/>
      <c r="R23" s="106"/>
      <c r="S23" s="106"/>
      <c r="T23" s="106"/>
      <c r="U23" s="113"/>
    </row>
    <row r="24" spans="1:24" ht="26.25">
      <c r="A24" s="105"/>
      <c r="B24" s="106"/>
      <c r="C24" s="107"/>
      <c r="D24" s="108"/>
      <c r="E24" s="109"/>
      <c r="F24" s="110"/>
      <c r="G24" s="107"/>
      <c r="H24" s="106"/>
      <c r="I24" s="106"/>
      <c r="J24" s="107"/>
      <c r="K24" s="111"/>
      <c r="L24" s="111"/>
      <c r="M24" s="106"/>
      <c r="N24" s="112"/>
      <c r="O24" s="112"/>
      <c r="P24" s="106"/>
      <c r="Q24" s="106"/>
      <c r="R24" s="106"/>
      <c r="S24" s="106"/>
      <c r="T24" s="106"/>
      <c r="U24" s="113"/>
    </row>
    <row r="25" spans="1:24" ht="21">
      <c r="A25" s="18"/>
      <c r="B25" s="11"/>
      <c r="C25" s="12"/>
      <c r="D25" s="13"/>
      <c r="E25" s="10"/>
      <c r="F25" s="14"/>
      <c r="G25" s="12"/>
      <c r="H25" s="11"/>
      <c r="I25" s="11"/>
      <c r="J25" s="12"/>
      <c r="K25" s="16"/>
      <c r="L25" s="16"/>
      <c r="M25" s="11"/>
      <c r="N25" s="15"/>
      <c r="O25" s="15"/>
      <c r="P25" s="11"/>
      <c r="Q25" s="11"/>
      <c r="R25" s="11"/>
      <c r="S25" s="11"/>
      <c r="T25" s="11"/>
      <c r="U25" s="17"/>
    </row>
    <row r="26" spans="1:24" ht="21">
      <c r="A26" s="18"/>
      <c r="B26" s="11"/>
      <c r="C26" s="12"/>
      <c r="D26" s="13"/>
      <c r="E26" s="10"/>
      <c r="F26" s="14"/>
      <c r="G26" s="12"/>
      <c r="H26" s="11"/>
      <c r="I26" s="11"/>
      <c r="J26" s="12"/>
      <c r="K26" s="16"/>
      <c r="L26" s="16"/>
      <c r="M26" s="11"/>
      <c r="N26" s="15"/>
      <c r="O26" s="15"/>
      <c r="P26" s="11"/>
      <c r="Q26" s="11"/>
      <c r="R26" s="11"/>
      <c r="S26" s="11"/>
      <c r="T26" s="11"/>
      <c r="U26" s="17"/>
    </row>
    <row r="27" spans="1:24" ht="21">
      <c r="A27" s="18"/>
      <c r="B27" s="11"/>
      <c r="C27" s="12"/>
      <c r="D27" s="13"/>
      <c r="E27" s="10"/>
      <c r="F27" s="14"/>
      <c r="G27" s="12"/>
      <c r="H27" s="11"/>
      <c r="I27" s="11"/>
      <c r="J27" s="12"/>
      <c r="K27" s="16"/>
      <c r="L27" s="16"/>
      <c r="M27" s="11"/>
      <c r="N27" s="15"/>
      <c r="O27" s="15"/>
      <c r="P27" s="11"/>
      <c r="Q27" s="11"/>
      <c r="R27" s="11"/>
      <c r="S27" s="11"/>
      <c r="T27" s="11"/>
      <c r="U27" s="17"/>
    </row>
    <row r="28" spans="1:24" ht="21.75" thickBot="1">
      <c r="A28" s="19"/>
      <c r="B28" s="20"/>
      <c r="C28" s="21"/>
      <c r="D28" s="22"/>
      <c r="E28" s="23"/>
      <c r="F28" s="24"/>
      <c r="G28" s="21"/>
      <c r="H28" s="20"/>
      <c r="I28" s="20"/>
      <c r="J28" s="21"/>
      <c r="K28" s="25"/>
      <c r="L28" s="25"/>
      <c r="M28" s="20"/>
      <c r="N28" s="26"/>
      <c r="O28" s="26"/>
      <c r="P28" s="20"/>
      <c r="Q28" s="20"/>
      <c r="R28" s="20"/>
      <c r="S28" s="20"/>
      <c r="T28" s="20"/>
      <c r="U28" s="27"/>
    </row>
  </sheetData>
  <mergeCells count="1">
    <mergeCell ref="H2:K2"/>
  </mergeCells>
  <dataValidations count="6">
    <dataValidation type="textLength" showInputMessage="1" showErrorMessage="1" errorTitle="Wprowadzony tekst jest za długi" error="Maksymalnie 240 znaków" sqref="R2 S3:U28">
      <formula1>1</formula1>
      <formula2>240</formula2>
    </dataValidation>
    <dataValidation type="date" allowBlank="1" showInputMessage="1" showErrorMessage="1" promptTitle="Data w formacie" prompt="rok-miesiąc-dzień" sqref="N10:N19 N21:N28">
      <formula1>36526</formula1>
      <formula2>43465</formula2>
    </dataValidation>
    <dataValidation type="date" operator="greaterThan" allowBlank="1" showInputMessage="1" showErrorMessage="1" promptTitle="Data w formacie" prompt="rok-miesiąc-dzień" sqref="O10:O28 N20">
      <formula1>36526</formula1>
    </dataValidation>
    <dataValidation type="list" allowBlank="1" showInputMessage="1" showErrorMessage="1" promptTitle="wybierz" prompt="z listy branż" sqref="P4:R28">
      <formula1>$X$4:$X$18</formula1>
    </dataValidation>
    <dataValidation type="list" allowBlank="1" showInputMessage="1" showErrorMessage="1" promptTitle="wybierz" prompt="z listy dopuszczalnych form prawnych" sqref="E4:E28">
      <formula1>$Y$4:$Y$14</formula1>
    </dataValidation>
    <dataValidation type="textLength" operator="equal" allowBlank="1" showInputMessage="1" showErrorMessage="1" errorTitle="Numer REGON" error="Proszę wprowadzić 9 cyfrowy numer REGON" sqref="C20">
      <formula1>9</formula1>
    </dataValidation>
  </dataValidations>
  <hyperlinks>
    <hyperlink ref="G12" r:id="rId1"/>
    <hyperlink ref="G14" r:id="rId2"/>
    <hyperlink ref="G15" r:id="rId3"/>
    <hyperlink ref="M12" r:id="rId4"/>
    <hyperlink ref="M14" r:id="rId5"/>
    <hyperlink ref="M15" r:id="rId6"/>
    <hyperlink ref="M16" r:id="rId7"/>
    <hyperlink ref="G8" r:id="rId8"/>
    <hyperlink ref="G20" r:id="rId9"/>
  </hyperlinks>
  <pageMargins left="0.7" right="0.7" top="0.75" bottom="0.75" header="0.3" footer="0.3"/>
  <pageSetup paperSize="8" scale="32" orientation="landscape" r:id="rId10"/>
  <tableParts count="1">
    <tablePart r:id="rId1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Lista branż" prompt="Wybierz z rozwijanej listy">
          <x14:formula1>
            <xm:f>[1]branże!#REF!</xm:f>
          </x14:formula1>
          <xm:sqref>P4:R6</xm:sqref>
        </x14:dataValidation>
        <x14:dataValidation type="list" allowBlank="1" showInputMessage="1" showErrorMessage="1" prompt="!">
          <x14:formula1>
            <xm:f>[1]branże!#REF!</xm:f>
          </x14:formula1>
          <xm:sqref>P4:R6</xm:sqref>
        </x14:dataValidation>
        <x14:dataValidation type="list" allowBlank="1" showInputMessage="1" showErrorMessage="1" promptTitle="wybierz" prompt="z rozwijanej listy">
          <x14:formula1>
            <xm:f>[1]branże!#REF!</xm:f>
          </x14:formula1>
          <xm:sqref>P4:R6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30" sqref="C30"/>
    </sheetView>
  </sheetViews>
  <sheetFormatPr defaultRowHeight="14.25"/>
  <cols>
    <col min="1" max="1" width="6.25" customWidth="1"/>
    <col min="2" max="2" width="42.125" customWidth="1"/>
    <col min="3" max="3" width="45.375" customWidth="1"/>
    <col min="4" max="4" width="44.25" customWidth="1"/>
    <col min="5" max="5" width="44.375" customWidth="1"/>
  </cols>
  <sheetData>
    <row r="1" spans="1:4">
      <c r="D1" t="s">
        <v>64</v>
      </c>
    </row>
    <row r="2" spans="1:4">
      <c r="A2">
        <v>1</v>
      </c>
      <c r="B2" s="2" t="s">
        <v>20</v>
      </c>
      <c r="C2" t="str">
        <f>CONCATENATE(A2,". ",B2)</f>
        <v>1. budownictwo</v>
      </c>
      <c r="D2" s="5" t="s">
        <v>35</v>
      </c>
    </row>
    <row r="3" spans="1:4">
      <c r="A3">
        <v>2</v>
      </c>
      <c r="B3" s="2" t="s">
        <v>21</v>
      </c>
      <c r="C3" t="str">
        <f t="shared" ref="C3:C19" si="0">CONCATENATE(A3,". ",B3)</f>
        <v>2. dom i ogród</v>
      </c>
      <c r="D3" s="5" t="s">
        <v>41</v>
      </c>
    </row>
    <row r="4" spans="1:4">
      <c r="A4">
        <v>3</v>
      </c>
      <c r="B4" s="2" t="s">
        <v>22</v>
      </c>
      <c r="C4" t="str">
        <f t="shared" si="0"/>
        <v>3. edukacja i kultura</v>
      </c>
      <c r="D4" s="5" t="s">
        <v>56</v>
      </c>
    </row>
    <row r="5" spans="1:4">
      <c r="A5">
        <v>4</v>
      </c>
      <c r="B5" s="2" t="s">
        <v>32</v>
      </c>
      <c r="C5" t="str">
        <f t="shared" si="0"/>
        <v>4. ekonomia</v>
      </c>
      <c r="D5" s="5" t="s">
        <v>31</v>
      </c>
    </row>
    <row r="6" spans="1:4">
      <c r="A6">
        <v>5</v>
      </c>
      <c r="B6" s="3" t="s">
        <v>45</v>
      </c>
      <c r="C6" t="str">
        <f t="shared" si="0"/>
        <v>5. gastronomia</v>
      </c>
      <c r="D6" s="5" t="s">
        <v>44</v>
      </c>
    </row>
    <row r="7" spans="1:4">
      <c r="A7">
        <v>6</v>
      </c>
      <c r="B7" s="2" t="s">
        <v>23</v>
      </c>
      <c r="C7" t="str">
        <f t="shared" si="0"/>
        <v>6. handel i pozostałe usługi</v>
      </c>
      <c r="D7" s="5" t="s">
        <v>57</v>
      </c>
    </row>
    <row r="8" spans="1:4">
      <c r="A8">
        <v>7</v>
      </c>
      <c r="B8" s="2" t="s">
        <v>29</v>
      </c>
      <c r="C8" t="str">
        <f t="shared" si="0"/>
        <v>7. informatyka</v>
      </c>
      <c r="D8" s="6" t="s">
        <v>58</v>
      </c>
    </row>
    <row r="9" spans="1:4">
      <c r="A9">
        <v>8</v>
      </c>
      <c r="B9" s="2" t="s">
        <v>24</v>
      </c>
      <c r="C9" t="str">
        <f t="shared" si="0"/>
        <v>8. motoryzacja</v>
      </c>
      <c r="D9" s="5" t="s">
        <v>42</v>
      </c>
    </row>
    <row r="10" spans="1:4">
      <c r="A10">
        <v>9</v>
      </c>
      <c r="B10" s="3" t="s">
        <v>53</v>
      </c>
      <c r="C10" t="str">
        <f t="shared" si="0"/>
        <v>9. produkcja mebli</v>
      </c>
      <c r="D10" s="7" t="s">
        <v>59</v>
      </c>
    </row>
    <row r="11" spans="1:4">
      <c r="A11">
        <v>10</v>
      </c>
      <c r="B11" s="4" t="s">
        <v>54</v>
      </c>
      <c r="C11" t="str">
        <f t="shared" si="0"/>
        <v>10. produkcja i przetwórstwo żywności</v>
      </c>
      <c r="D11" s="5" t="s">
        <v>48</v>
      </c>
    </row>
    <row r="12" spans="1:4">
      <c r="A12">
        <v>11</v>
      </c>
      <c r="B12" s="3" t="s">
        <v>55</v>
      </c>
      <c r="C12" t="str">
        <f t="shared" si="0"/>
        <v>11. pozostała produkcja i przemysł</v>
      </c>
      <c r="D12" s="5" t="s">
        <v>47</v>
      </c>
    </row>
    <row r="13" spans="1:4">
      <c r="A13">
        <v>12</v>
      </c>
      <c r="B13" s="3" t="s">
        <v>43</v>
      </c>
      <c r="C13" t="str">
        <f t="shared" si="0"/>
        <v>12. rekreacja, turystyka i zakwaterowanie</v>
      </c>
      <c r="D13" s="5" t="s">
        <v>60</v>
      </c>
    </row>
    <row r="14" spans="1:4">
      <c r="A14">
        <v>13</v>
      </c>
      <c r="B14" s="2" t="s">
        <v>30</v>
      </c>
      <c r="C14" t="str">
        <f t="shared" si="0"/>
        <v>13. rolnictwo, leśnictwo, łowiectwo, rybactwo</v>
      </c>
      <c r="D14" s="5" t="s">
        <v>49</v>
      </c>
    </row>
    <row r="15" spans="1:4">
      <c r="A15">
        <v>14</v>
      </c>
      <c r="B15" s="2" t="s">
        <v>34</v>
      </c>
      <c r="C15" t="str">
        <f t="shared" si="0"/>
        <v>14. usługi dla firm, organizacji i administracji publicznej</v>
      </c>
      <c r="D15" s="5" t="s">
        <v>61</v>
      </c>
    </row>
    <row r="16" spans="1:4">
      <c r="A16">
        <v>15</v>
      </c>
      <c r="B16" s="2" t="s">
        <v>33</v>
      </c>
      <c r="C16" t="str">
        <f t="shared" si="0"/>
        <v>15. usługi komunalne</v>
      </c>
      <c r="D16" s="5" t="s">
        <v>36</v>
      </c>
    </row>
    <row r="17" spans="1:4">
      <c r="A17">
        <v>16</v>
      </c>
      <c r="B17" s="4" t="s">
        <v>46</v>
      </c>
      <c r="C17" t="str">
        <f t="shared" si="0"/>
        <v>16. usługi ochroniarskie</v>
      </c>
      <c r="D17" s="5" t="s">
        <v>62</v>
      </c>
    </row>
    <row r="18" spans="1:4">
      <c r="A18">
        <v>17</v>
      </c>
      <c r="B18" s="2" t="s">
        <v>25</v>
      </c>
      <c r="C18" t="str">
        <f t="shared" si="0"/>
        <v>17. usługi socjalne</v>
      </c>
      <c r="D18" s="5" t="s">
        <v>1</v>
      </c>
    </row>
    <row r="19" spans="1:4">
      <c r="A19">
        <v>18</v>
      </c>
      <c r="B19" s="2" t="s">
        <v>2</v>
      </c>
      <c r="C19" t="str">
        <f t="shared" si="0"/>
        <v>18. zdrowie i uroda</v>
      </c>
      <c r="D19" s="7" t="s">
        <v>63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C34" sqref="C34"/>
    </sheetView>
  </sheetViews>
  <sheetFormatPr defaultRowHeight="14.25"/>
  <cols>
    <col min="1" max="1" width="19.625" customWidth="1"/>
  </cols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  <row r="5" spans="1:1">
      <c r="A5" t="s">
        <v>8</v>
      </c>
    </row>
    <row r="6" spans="1:1">
      <c r="A6" t="s">
        <v>9</v>
      </c>
    </row>
    <row r="7" spans="1:1">
      <c r="A7" t="s">
        <v>10</v>
      </c>
    </row>
    <row r="8" spans="1:1">
      <c r="A8" t="s">
        <v>11</v>
      </c>
    </row>
    <row r="9" spans="1:1">
      <c r="A9" t="s">
        <v>12</v>
      </c>
    </row>
    <row r="10" spans="1:1">
      <c r="A10" t="s">
        <v>13</v>
      </c>
    </row>
    <row r="11" spans="1:1">
      <c r="A11" t="s">
        <v>14</v>
      </c>
    </row>
    <row r="12" spans="1:1">
      <c r="A12" t="s">
        <v>15</v>
      </c>
    </row>
    <row r="13" spans="1:1">
      <c r="A13" t="s">
        <v>16</v>
      </c>
    </row>
    <row r="14" spans="1:1">
      <c r="A14" t="s">
        <v>17</v>
      </c>
    </row>
    <row r="15" spans="1:1">
      <c r="A15" t="s">
        <v>18</v>
      </c>
    </row>
    <row r="16" spans="1:1">
      <c r="A16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sqref="A1:A15"/>
    </sheetView>
  </sheetViews>
  <sheetFormatPr defaultRowHeight="14.25"/>
  <cols>
    <col min="1" max="1" width="35.625" customWidth="1"/>
  </cols>
  <sheetData>
    <row r="1" spans="1:1">
      <c r="A1" t="s">
        <v>80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81</v>
      </c>
    </row>
    <row r="6" spans="1:1">
      <c r="A6" t="s">
        <v>85</v>
      </c>
    </row>
    <row r="7" spans="1:1">
      <c r="A7" t="s">
        <v>50</v>
      </c>
    </row>
    <row r="8" spans="1:1">
      <c r="A8" t="s">
        <v>52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51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Lista PS</vt:lpstr>
      <vt:lpstr>branże</vt:lpstr>
      <vt:lpstr>województwa</vt:lpstr>
      <vt:lpstr>formy prawne</vt:lpstr>
    </vt:vector>
  </TitlesOfParts>
  <Company>CRZL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Filip_Kolodziejski</dc:creator>
  <cp:lastModifiedBy>Wierzbicka, Katarzyna</cp:lastModifiedBy>
  <cp:lastPrinted>2019-03-07T09:07:30Z</cp:lastPrinted>
  <dcterms:created xsi:type="dcterms:W3CDTF">2018-02-19T11:58:46Z</dcterms:created>
  <dcterms:modified xsi:type="dcterms:W3CDTF">2019-03-12T10:01:34Z</dcterms:modified>
</cp:coreProperties>
</file>